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0040" windowHeight="11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H4" i="1"/>
  <c r="G5" i="1"/>
  <c r="H5" i="1"/>
  <c r="G6" i="1"/>
  <c r="H6" i="1"/>
  <c r="G2" i="1"/>
  <c r="H2" i="1"/>
  <c r="G3" i="1"/>
  <c r="H3" i="1"/>
  <c r="G7" i="1"/>
  <c r="H7" i="1"/>
  <c r="G8" i="1"/>
  <c r="H8" i="1"/>
  <c r="G9" i="1"/>
  <c r="H9" i="1"/>
  <c r="G10" i="1"/>
  <c r="H10" i="1"/>
  <c r="G12" i="1"/>
  <c r="H12" i="1"/>
  <c r="G14" i="1"/>
  <c r="H14" i="1"/>
  <c r="G15" i="1"/>
  <c r="H15" i="1"/>
  <c r="G16" i="1"/>
  <c r="H16" i="1"/>
  <c r="G13" i="1"/>
  <c r="H13" i="1"/>
</calcChain>
</file>

<file path=xl/sharedStrings.xml><?xml version="1.0" encoding="utf-8"?>
<sst xmlns="http://schemas.openxmlformats.org/spreadsheetml/2006/main" count="38" uniqueCount="38">
  <si>
    <t>Funds Begin</t>
  </si>
  <si>
    <t>Funds End</t>
  </si>
  <si>
    <t>Inventory Worth Start</t>
  </si>
  <si>
    <t>Inventory Worth End</t>
  </si>
  <si>
    <t>Role</t>
  </si>
  <si>
    <t>Student</t>
  </si>
  <si>
    <t>Comprador 1</t>
  </si>
  <si>
    <t>Comprador 2</t>
  </si>
  <si>
    <t>Comprador3</t>
  </si>
  <si>
    <t>Comprador 4</t>
  </si>
  <si>
    <t>Comprador 5</t>
  </si>
  <si>
    <t>Net Funds</t>
  </si>
  <si>
    <t>Rank</t>
  </si>
  <si>
    <t>Net Worth %</t>
  </si>
  <si>
    <t>Droguería</t>
  </si>
  <si>
    <t>Joyería</t>
  </si>
  <si>
    <t>Perfumería</t>
  </si>
  <si>
    <t>Librería</t>
  </si>
  <si>
    <t>Frutería</t>
  </si>
  <si>
    <t>Carnicería/Pescadería</t>
  </si>
  <si>
    <t>Ferretería</t>
  </si>
  <si>
    <t>Confitería</t>
  </si>
  <si>
    <t>Floristería</t>
  </si>
  <si>
    <t>Modas Falabella</t>
  </si>
  <si>
    <t>Christian</t>
  </si>
  <si>
    <t>Bobby</t>
  </si>
  <si>
    <t>Juan</t>
  </si>
  <si>
    <t>Drew</t>
  </si>
  <si>
    <t>Tyler</t>
  </si>
  <si>
    <t>Sofia</t>
  </si>
  <si>
    <t>Taylor</t>
  </si>
  <si>
    <t>Justine</t>
  </si>
  <si>
    <t>Jack</t>
  </si>
  <si>
    <t>Elizabeth</t>
  </si>
  <si>
    <t>Sarah</t>
  </si>
  <si>
    <t>Catherine</t>
  </si>
  <si>
    <t>Sukhmani</t>
  </si>
  <si>
    <t>Anish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</si>
</sst>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6"/>
  <sheetViews>
    <sheetView tabSelected="1" zoomScale="150" zoomScaleNormal="150" zoomScalePageLayoutView="150" workbookViewId="0">
      <selection activeCell="F14" sqref="F14"/>
    </sheetView>
  </sheetViews>
  <sheetFormatPr baseColWidth="10" defaultRowHeight="15" x14ac:dyDescent="0"/>
  <cols>
    <col min="1" max="1" width="19.83203125" customWidth="1"/>
    <col min="2" max="2" width="18.1640625" bestFit="1" customWidth="1"/>
    <col min="3" max="3" width="11.33203125" customWidth="1"/>
    <col min="4" max="6" width="12.1640625" customWidth="1"/>
    <col min="7" max="7" width="9.6640625" bestFit="1" customWidth="1"/>
    <col min="8" max="9" width="12.1640625" customWidth="1"/>
  </cols>
  <sheetData>
    <row r="1" spans="1:9" ht="30">
      <c r="A1" s="1" t="s">
        <v>5</v>
      </c>
      <c r="B1" s="1" t="s">
        <v>4</v>
      </c>
      <c r="C1" s="1" t="s">
        <v>0</v>
      </c>
      <c r="D1" s="1" t="s">
        <v>1</v>
      </c>
      <c r="E1" s="2" t="s">
        <v>2</v>
      </c>
      <c r="F1" s="2" t="s">
        <v>3</v>
      </c>
      <c r="G1" s="1" t="s">
        <v>11</v>
      </c>
      <c r="H1" s="1" t="s">
        <v>13</v>
      </c>
      <c r="I1" s="1" t="s">
        <v>12</v>
      </c>
    </row>
    <row r="2" spans="1:9">
      <c r="A2" s="3" t="s">
        <v>33</v>
      </c>
      <c r="B2" s="3" t="s">
        <v>23</v>
      </c>
      <c r="C2" s="5">
        <v>114500</v>
      </c>
      <c r="D2" s="5">
        <v>190000</v>
      </c>
      <c r="E2" s="5">
        <v>0</v>
      </c>
      <c r="F2" s="5"/>
      <c r="G2" s="5">
        <f>(D2-C2)+(F2-E2)</f>
        <v>75500</v>
      </c>
      <c r="H2" s="4">
        <f t="shared" ref="H2:H12" si="0">(G2+C2)/C2</f>
        <v>1.6593886462882097</v>
      </c>
      <c r="I2" s="3"/>
    </row>
    <row r="3" spans="1:9">
      <c r="A3" s="3" t="s">
        <v>25</v>
      </c>
      <c r="B3" s="3" t="s">
        <v>22</v>
      </c>
      <c r="C3" s="5">
        <v>104000</v>
      </c>
      <c r="D3" s="5">
        <v>107000</v>
      </c>
      <c r="E3" s="5">
        <v>0</v>
      </c>
      <c r="F3" s="5"/>
      <c r="G3" s="5">
        <f t="shared" ref="G3:G12" si="1">(D3-C3)+(F3-E3)</f>
        <v>3000</v>
      </c>
      <c r="H3" s="4">
        <f t="shared" si="0"/>
        <v>1.0288461538461537</v>
      </c>
      <c r="I3" s="3"/>
    </row>
    <row r="4" spans="1:9">
      <c r="A4" s="3" t="s">
        <v>30</v>
      </c>
      <c r="B4" s="3" t="s">
        <v>21</v>
      </c>
      <c r="C4" s="5">
        <v>150000</v>
      </c>
      <c r="D4" s="5"/>
      <c r="E4" s="5"/>
      <c r="F4" s="5"/>
      <c r="G4" s="5">
        <f t="shared" ref="G4:G6" si="2">(D4-C4)+(F4-E4)</f>
        <v>-150000</v>
      </c>
      <c r="H4" s="4">
        <f t="shared" ref="H4:H6" si="3">(G4+C4)/C4</f>
        <v>0</v>
      </c>
      <c r="I4" s="3"/>
    </row>
    <row r="5" spans="1:9">
      <c r="A5" s="3" t="s">
        <v>35</v>
      </c>
      <c r="B5" s="3" t="s">
        <v>20</v>
      </c>
      <c r="C5" s="5">
        <v>250000</v>
      </c>
      <c r="D5" s="5">
        <v>332000</v>
      </c>
      <c r="E5" s="5"/>
      <c r="F5" s="5"/>
      <c r="G5" s="5">
        <f t="shared" si="2"/>
        <v>82000</v>
      </c>
      <c r="H5" s="4">
        <f t="shared" si="3"/>
        <v>1.3280000000000001</v>
      </c>
      <c r="I5" s="3"/>
    </row>
    <row r="6" spans="1:9">
      <c r="A6" s="3" t="s">
        <v>32</v>
      </c>
      <c r="B6" s="3" t="s">
        <v>19</v>
      </c>
      <c r="C6" s="5">
        <v>250000</v>
      </c>
      <c r="D6" s="5"/>
      <c r="E6" s="5"/>
      <c r="F6" s="5"/>
      <c r="G6" s="5">
        <f t="shared" si="2"/>
        <v>-250000</v>
      </c>
      <c r="H6" s="4">
        <f t="shared" si="3"/>
        <v>0</v>
      </c>
      <c r="I6" s="3"/>
    </row>
    <row r="7" spans="1:9">
      <c r="A7" s="3" t="s">
        <v>24</v>
      </c>
      <c r="B7" s="3" t="s">
        <v>18</v>
      </c>
      <c r="C7" s="5">
        <v>74500</v>
      </c>
      <c r="D7" s="5">
        <v>126500</v>
      </c>
      <c r="E7" s="5">
        <v>0</v>
      </c>
      <c r="F7" s="5"/>
      <c r="G7" s="5">
        <f t="shared" si="1"/>
        <v>52000</v>
      </c>
      <c r="H7" s="4">
        <f t="shared" si="0"/>
        <v>1.6979865771812082</v>
      </c>
      <c r="I7" s="3"/>
    </row>
    <row r="8" spans="1:9">
      <c r="A8" s="3"/>
      <c r="B8" s="3" t="s">
        <v>17</v>
      </c>
      <c r="C8" s="5">
        <v>103500</v>
      </c>
      <c r="D8" s="5"/>
      <c r="E8" s="5">
        <v>0</v>
      </c>
      <c r="F8" s="5"/>
      <c r="G8" s="5">
        <f t="shared" si="1"/>
        <v>-103500</v>
      </c>
      <c r="H8" s="4">
        <f t="shared" si="0"/>
        <v>0</v>
      </c>
      <c r="I8" s="3"/>
    </row>
    <row r="9" spans="1:9">
      <c r="A9" s="3" t="s">
        <v>34</v>
      </c>
      <c r="B9" s="3" t="s">
        <v>16</v>
      </c>
      <c r="C9" s="5">
        <v>104000</v>
      </c>
      <c r="D9" s="5"/>
      <c r="E9" s="5">
        <v>0</v>
      </c>
      <c r="F9" s="5"/>
      <c r="G9" s="5">
        <f t="shared" si="1"/>
        <v>-104000</v>
      </c>
      <c r="H9" s="4">
        <f t="shared" si="0"/>
        <v>0</v>
      </c>
      <c r="I9" s="3"/>
    </row>
    <row r="10" spans="1:9">
      <c r="A10" s="3" t="s">
        <v>27</v>
      </c>
      <c r="B10" s="3" t="s">
        <v>15</v>
      </c>
      <c r="C10" s="5">
        <v>104500</v>
      </c>
      <c r="D10" s="5"/>
      <c r="E10" s="5">
        <v>0</v>
      </c>
      <c r="F10" s="5"/>
      <c r="G10" s="5">
        <f t="shared" si="1"/>
        <v>-104500</v>
      </c>
      <c r="H10" s="4">
        <f t="shared" si="0"/>
        <v>0</v>
      </c>
      <c r="I10" s="3"/>
    </row>
    <row r="11" spans="1:9">
      <c r="A11" s="3" t="s">
        <v>29</v>
      </c>
      <c r="B11" s="3" t="s">
        <v>14</v>
      </c>
      <c r="C11" s="5"/>
      <c r="D11" s="5"/>
      <c r="E11" s="5"/>
      <c r="F11" s="5"/>
      <c r="G11" s="5"/>
      <c r="H11" s="4"/>
      <c r="I11" s="3"/>
    </row>
    <row r="12" spans="1:9">
      <c r="A12" s="3" t="s">
        <v>31</v>
      </c>
      <c r="B12" s="3" t="s">
        <v>6</v>
      </c>
      <c r="C12" s="5">
        <v>175000</v>
      </c>
      <c r="D12" s="5"/>
      <c r="E12" s="5">
        <v>0</v>
      </c>
      <c r="F12" s="5"/>
      <c r="G12" s="5">
        <f t="shared" si="1"/>
        <v>-175000</v>
      </c>
      <c r="H12" s="4">
        <f t="shared" si="0"/>
        <v>0</v>
      </c>
      <c r="I12" s="3"/>
    </row>
    <row r="13" spans="1:9">
      <c r="A13" s="3" t="s">
        <v>26</v>
      </c>
      <c r="B13" s="3" t="s">
        <v>7</v>
      </c>
      <c r="C13" s="5">
        <v>300000</v>
      </c>
      <c r="D13" s="5">
        <v>175000</v>
      </c>
      <c r="E13" s="5">
        <v>0</v>
      </c>
      <c r="F13" s="5">
        <v>105000</v>
      </c>
      <c r="G13" s="5">
        <f>(D13+F13)-C13</f>
        <v>-20000</v>
      </c>
      <c r="H13" s="4">
        <f>(G13+C13)/C13</f>
        <v>0.93333333333333335</v>
      </c>
      <c r="I13" s="3"/>
    </row>
    <row r="14" spans="1:9">
      <c r="A14" s="3" t="s">
        <v>37</v>
      </c>
      <c r="B14" s="3" t="s">
        <v>8</v>
      </c>
      <c r="C14" s="5">
        <v>400000</v>
      </c>
      <c r="D14" s="5"/>
      <c r="E14" s="5">
        <v>0</v>
      </c>
      <c r="F14" s="5"/>
      <c r="G14" s="5">
        <f t="shared" ref="G14:G16" si="4">(D14+F14)-C14</f>
        <v>-400000</v>
      </c>
      <c r="H14" s="4">
        <f t="shared" ref="H14:H16" si="5">(G14+C14)/C14</f>
        <v>0</v>
      </c>
      <c r="I14" s="3"/>
    </row>
    <row r="15" spans="1:9">
      <c r="A15" s="3" t="s">
        <v>28</v>
      </c>
      <c r="B15" s="3" t="s">
        <v>9</v>
      </c>
      <c r="C15" s="5">
        <v>120000</v>
      </c>
      <c r="D15" s="6">
        <v>20500</v>
      </c>
      <c r="E15" s="5">
        <v>0</v>
      </c>
      <c r="F15" s="5">
        <v>153000</v>
      </c>
      <c r="G15" s="5">
        <f t="shared" si="4"/>
        <v>53500</v>
      </c>
      <c r="H15" s="4">
        <f t="shared" si="5"/>
        <v>1.4458333333333333</v>
      </c>
      <c r="I15" s="3"/>
    </row>
    <row r="16" spans="1:9">
      <c r="A16" s="3" t="s">
        <v>36</v>
      </c>
      <c r="B16" s="3" t="s">
        <v>10</v>
      </c>
      <c r="C16" s="5">
        <v>275000</v>
      </c>
      <c r="D16" s="5"/>
      <c r="E16" s="5">
        <v>0</v>
      </c>
      <c r="F16" s="5"/>
      <c r="G16" s="5">
        <f t="shared" si="4"/>
        <v>-275000</v>
      </c>
      <c r="H16" s="4">
        <f t="shared" si="5"/>
        <v>0</v>
      </c>
      <c r="I16" s="3"/>
    </row>
  </sheetData>
  <phoneticPr fontId="5" type="noConversion"/>
  <pageMargins left="0.75" right="0.75" top="1" bottom="1" header="0.5" footer="0.5"/>
  <pageSetup scale="94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del Real</dc:creator>
  <cp:lastModifiedBy>Spanish Teacher</cp:lastModifiedBy>
  <cp:lastPrinted>2015-03-18T11:50:40Z</cp:lastPrinted>
  <dcterms:created xsi:type="dcterms:W3CDTF">2014-05-29T13:22:19Z</dcterms:created>
  <dcterms:modified xsi:type="dcterms:W3CDTF">2015-04-07T14:30:39Z</dcterms:modified>
</cp:coreProperties>
</file>